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Scott Becker\Documents\Accounting 5130 Summer 2017\Quizzes and Tests\"/>
    </mc:Choice>
  </mc:AlternateContent>
  <bookViews>
    <workbookView xWindow="0" yWindow="0" windowWidth="19155" windowHeight="727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9" i="1" l="1"/>
  <c r="B19" i="1"/>
  <c r="C19" i="1"/>
  <c r="C4" i="1"/>
  <c r="C26" i="1" l="1"/>
  <c r="C8" i="1"/>
  <c r="C14" i="1" s="1"/>
  <c r="B26" i="1"/>
  <c r="B8" i="1"/>
  <c r="C16" i="1" l="1"/>
  <c r="C33" i="1" s="1"/>
  <c r="B14" i="1"/>
  <c r="B16" i="1" s="1"/>
  <c r="B31" i="1" s="1"/>
  <c r="B33" i="1" l="1"/>
</calcChain>
</file>

<file path=xl/sharedStrings.xml><?xml version="1.0" encoding="utf-8"?>
<sst xmlns="http://schemas.openxmlformats.org/spreadsheetml/2006/main" count="25" uniqueCount="25">
  <si>
    <t xml:space="preserve"> Income Statement</t>
  </si>
  <si>
    <t>Zigma</t>
  </si>
  <si>
    <t>Standard</t>
  </si>
  <si>
    <t xml:space="preserve">   Sales</t>
  </si>
  <si>
    <t xml:space="preserve">   Other Expenses</t>
  </si>
  <si>
    <t xml:space="preserve">   Depreciation</t>
  </si>
  <si>
    <t xml:space="preserve">   Income from Standard</t>
  </si>
  <si>
    <t>Net Income</t>
  </si>
  <si>
    <t>Statement of Retained Earnings</t>
  </si>
  <si>
    <t xml:space="preserve">   Beginning RE</t>
  </si>
  <si>
    <t xml:space="preserve">   Net Income</t>
  </si>
  <si>
    <t xml:space="preserve">   Less Dividends Declared</t>
  </si>
  <si>
    <t>Ending Retained Earnings</t>
  </si>
  <si>
    <t>Balance Sheet</t>
  </si>
  <si>
    <t xml:space="preserve">   Current Assets</t>
  </si>
  <si>
    <t xml:space="preserve">   Depreicable Assets</t>
  </si>
  <si>
    <t xml:space="preserve">   Accumulated Depreciation</t>
  </si>
  <si>
    <t>Total Assets</t>
  </si>
  <si>
    <t xml:space="preserve">   Current Liabilities</t>
  </si>
  <si>
    <t xml:space="preserve">   Long Term Liabilities</t>
  </si>
  <si>
    <t xml:space="preserve">   Common Stock </t>
  </si>
  <si>
    <t xml:space="preserve">   Retained Earnings</t>
  </si>
  <si>
    <t>Total Liabilities and Equity</t>
  </si>
  <si>
    <t xml:space="preserve"> </t>
  </si>
  <si>
    <t>Investment In Sub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</si>
</sst>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43" fontId="0" fillId="0" borderId="0" xfId="1" applyFont="1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0" xfId="1" applyNumberFormat="1" applyFont="1" applyBorder="1"/>
    <xf numFmtId="0" fontId="0" fillId="0" borderId="1" xfId="0" applyBorder="1"/>
    <xf numFmtId="0" fontId="4" fillId="0" borderId="0" xfId="0" applyFont="1" applyBorder="1"/>
    <xf numFmtId="0" fontId="5" fillId="0" borderId="0" xfId="0" applyFont="1"/>
    <xf numFmtId="164" fontId="5" fillId="0" borderId="1" xfId="1" applyNumberFormat="1" applyFont="1" applyBorder="1"/>
    <xf numFmtId="164" fontId="5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8"/>
  <sheetViews>
    <sheetView tabSelected="1" workbookViewId="0">
      <selection activeCell="B23" sqref="B23"/>
    </sheetView>
  </sheetViews>
  <sheetFormatPr defaultRowHeight="15" x14ac:dyDescent="0.25"/>
  <cols>
    <col min="1" max="1" width="26.85546875" customWidth="1"/>
    <col min="2" max="2" width="11.85546875" customWidth="1"/>
    <col min="3" max="3" width="10" customWidth="1"/>
    <col min="4" max="4" width="11.140625" customWidth="1"/>
    <col min="5" max="5" width="9.85546875" customWidth="1"/>
    <col min="6" max="6" width="13.5703125" customWidth="1"/>
    <col min="7" max="7" width="10" customWidth="1"/>
    <col min="8" max="8" width="10.28515625" customWidth="1"/>
    <col min="9" max="9" width="4.28515625" customWidth="1"/>
    <col min="10" max="11" width="10.85546875" customWidth="1"/>
    <col min="12" max="12" width="10.140625" bestFit="1" customWidth="1"/>
    <col min="13" max="13" width="15.85546875" customWidth="1"/>
    <col min="14" max="14" width="11.140625" customWidth="1"/>
  </cols>
  <sheetData>
    <row r="2" spans="1:3" x14ac:dyDescent="0.25">
      <c r="B2" s="1" t="s">
        <v>1</v>
      </c>
      <c r="C2" s="1" t="s">
        <v>2</v>
      </c>
    </row>
    <row r="3" spans="1:3" x14ac:dyDescent="0.25">
      <c r="A3" s="2" t="s">
        <v>0</v>
      </c>
    </row>
    <row r="4" spans="1:3" x14ac:dyDescent="0.25">
      <c r="A4" t="s">
        <v>3</v>
      </c>
      <c r="B4" s="4">
        <v>200000</v>
      </c>
      <c r="C4" s="4">
        <f>112000+25000</f>
        <v>137000</v>
      </c>
    </row>
    <row r="5" spans="1:3" x14ac:dyDescent="0.25">
      <c r="A5" t="s">
        <v>4</v>
      </c>
      <c r="B5" s="4">
        <v>-90000</v>
      </c>
      <c r="C5" s="4">
        <v>-67000</v>
      </c>
    </row>
    <row r="6" spans="1:3" x14ac:dyDescent="0.25">
      <c r="A6" t="s">
        <v>5</v>
      </c>
      <c r="B6" s="4">
        <v>-30000</v>
      </c>
      <c r="C6" s="4">
        <v>-20000</v>
      </c>
    </row>
    <row r="7" spans="1:3" x14ac:dyDescent="0.25">
      <c r="A7" s="9" t="s">
        <v>6</v>
      </c>
      <c r="B7" s="10">
        <v>37000</v>
      </c>
      <c r="C7" s="5"/>
    </row>
    <row r="8" spans="1:3" x14ac:dyDescent="0.25">
      <c r="A8" s="2" t="s">
        <v>7</v>
      </c>
      <c r="B8" s="4">
        <f>SUM(B4:B7)</f>
        <v>117000</v>
      </c>
      <c r="C8" s="4">
        <f>SUM(C4:C7)</f>
        <v>50000</v>
      </c>
    </row>
    <row r="11" spans="1:3" x14ac:dyDescent="0.25">
      <c r="A11" s="2"/>
      <c r="B11" s="4"/>
      <c r="C11" s="4"/>
    </row>
    <row r="12" spans="1:3" x14ac:dyDescent="0.25">
      <c r="A12" s="2" t="s">
        <v>8</v>
      </c>
      <c r="B12" s="3"/>
      <c r="C12" s="4"/>
    </row>
    <row r="13" spans="1:3" x14ac:dyDescent="0.25">
      <c r="A13" t="s">
        <v>9</v>
      </c>
      <c r="B13" s="4">
        <v>175000</v>
      </c>
      <c r="C13" s="4">
        <v>75000</v>
      </c>
    </row>
    <row r="14" spans="1:3" x14ac:dyDescent="0.25">
      <c r="A14" t="s">
        <v>10</v>
      </c>
      <c r="B14" s="4">
        <f>B8</f>
        <v>117000</v>
      </c>
      <c r="C14" s="4">
        <f>C8</f>
        <v>50000</v>
      </c>
    </row>
    <row r="15" spans="1:3" x14ac:dyDescent="0.25">
      <c r="A15" t="s">
        <v>11</v>
      </c>
      <c r="B15" s="5">
        <v>-32000</v>
      </c>
      <c r="C15" s="5">
        <v>-10000</v>
      </c>
    </row>
    <row r="16" spans="1:3" x14ac:dyDescent="0.25">
      <c r="A16" s="2" t="s">
        <v>12</v>
      </c>
      <c r="B16" s="4">
        <f>SUM(B13:B15)</f>
        <v>260000</v>
      </c>
      <c r="C16" s="4">
        <f>SUM(C13:C15)</f>
        <v>115000</v>
      </c>
    </row>
    <row r="17" spans="1:3" x14ac:dyDescent="0.25">
      <c r="B17" s="4"/>
      <c r="C17" s="4"/>
    </row>
    <row r="18" spans="1:3" x14ac:dyDescent="0.25">
      <c r="A18" s="2" t="s">
        <v>13</v>
      </c>
      <c r="B18" s="4"/>
      <c r="C18" s="4"/>
    </row>
    <row r="19" spans="1:3" x14ac:dyDescent="0.25">
      <c r="A19" t="s">
        <v>14</v>
      </c>
      <c r="B19" s="4">
        <f>236000+17000-32000-25000+2000</f>
        <v>198000</v>
      </c>
      <c r="C19" s="4">
        <f>95000+65000</f>
        <v>160000</v>
      </c>
    </row>
    <row r="20" spans="1:3" x14ac:dyDescent="0.25">
      <c r="A20" t="s">
        <v>15</v>
      </c>
      <c r="B20" s="4">
        <v>300000</v>
      </c>
      <c r="C20" s="4">
        <v>170000</v>
      </c>
    </row>
    <row r="21" spans="1:3" x14ac:dyDescent="0.25">
      <c r="A21" t="s">
        <v>16</v>
      </c>
      <c r="B21" s="4">
        <v>-120000</v>
      </c>
      <c r="C21" s="4">
        <v>-85000</v>
      </c>
    </row>
    <row r="22" spans="1:3" x14ac:dyDescent="0.25">
      <c r="A22" s="9" t="s">
        <v>24</v>
      </c>
      <c r="B22" s="11">
        <v>227000</v>
      </c>
      <c r="C22" s="6"/>
    </row>
    <row r="23" spans="1:3" x14ac:dyDescent="0.25">
      <c r="B23" s="6"/>
      <c r="C23" s="6"/>
    </row>
    <row r="24" spans="1:3" ht="17.25" x14ac:dyDescent="0.4">
      <c r="B24" s="8"/>
      <c r="C24" s="8"/>
    </row>
    <row r="25" spans="1:3" x14ac:dyDescent="0.25">
      <c r="B25" s="7"/>
      <c r="C25" s="7"/>
    </row>
    <row r="26" spans="1:3" x14ac:dyDescent="0.25">
      <c r="A26" s="2" t="s">
        <v>17</v>
      </c>
      <c r="B26" s="4">
        <f>SUM(B19:B22)</f>
        <v>605000</v>
      </c>
      <c r="C26" s="4">
        <f>SUM(C19:C22)</f>
        <v>245000</v>
      </c>
    </row>
    <row r="28" spans="1:3" x14ac:dyDescent="0.25">
      <c r="A28" t="s">
        <v>18</v>
      </c>
      <c r="B28" s="4">
        <f>25000+50000</f>
        <v>75000</v>
      </c>
      <c r="C28" s="4">
        <v>30000</v>
      </c>
    </row>
    <row r="29" spans="1:3" x14ac:dyDescent="0.25">
      <c r="A29" t="s">
        <v>19</v>
      </c>
      <c r="B29" s="4">
        <f>120000+50000</f>
        <v>170000</v>
      </c>
      <c r="C29" s="4">
        <v>50000</v>
      </c>
    </row>
    <row r="30" spans="1:3" x14ac:dyDescent="0.25">
      <c r="A30" t="s">
        <v>20</v>
      </c>
      <c r="B30" s="4">
        <v>100000</v>
      </c>
      <c r="C30" s="4">
        <v>50000</v>
      </c>
    </row>
    <row r="31" spans="1:3" x14ac:dyDescent="0.25">
      <c r="A31" t="s">
        <v>21</v>
      </c>
      <c r="B31" s="4">
        <f>B16</f>
        <v>260000</v>
      </c>
      <c r="C31" s="4">
        <v>115000</v>
      </c>
    </row>
    <row r="32" spans="1:3" x14ac:dyDescent="0.25">
      <c r="B32" s="5">
        <v>0</v>
      </c>
      <c r="C32" s="5">
        <v>0</v>
      </c>
    </row>
    <row r="33" spans="1:3" x14ac:dyDescent="0.25">
      <c r="A33" s="2" t="s">
        <v>22</v>
      </c>
      <c r="B33" s="4">
        <f>SUM(B28:B32)</f>
        <v>605000</v>
      </c>
      <c r="C33" s="4">
        <f>SUM(C28:C32)</f>
        <v>245000</v>
      </c>
    </row>
    <row r="34" spans="1:3" x14ac:dyDescent="0.25">
      <c r="A34" t="s">
        <v>23</v>
      </c>
    </row>
    <row r="61" spans="2:4" x14ac:dyDescent="0.25">
      <c r="B61" s="4"/>
      <c r="C61" s="4"/>
      <c r="D61" s="4"/>
    </row>
    <row r="62" spans="2:4" x14ac:dyDescent="0.25">
      <c r="B62" s="4"/>
      <c r="C62" s="4"/>
      <c r="D62" s="4"/>
    </row>
    <row r="63" spans="2:4" x14ac:dyDescent="0.25">
      <c r="B63" s="4"/>
      <c r="C63" s="4"/>
      <c r="D63" s="4"/>
    </row>
    <row r="64" spans="2:4" x14ac:dyDescent="0.25">
      <c r="B64" s="4"/>
      <c r="C64" s="4"/>
      <c r="D64" s="4"/>
    </row>
    <row r="65" spans="2:4" x14ac:dyDescent="0.25">
      <c r="B65" s="4"/>
      <c r="C65" s="4"/>
      <c r="D65" s="4"/>
    </row>
    <row r="66" spans="2:4" x14ac:dyDescent="0.25">
      <c r="B66" s="4"/>
      <c r="C66" s="4"/>
      <c r="D66" s="4"/>
    </row>
    <row r="67" spans="2:4" x14ac:dyDescent="0.25">
      <c r="B67" s="4"/>
      <c r="C67" s="4"/>
      <c r="D67" s="4"/>
    </row>
    <row r="68" spans="2:4" x14ac:dyDescent="0.25">
      <c r="B68" s="4"/>
      <c r="C68" s="4"/>
      <c r="D68" s="4"/>
    </row>
  </sheetData>
  <pageMargins left="0.7" right="0.7" top="0.75" bottom="0.75" header="0.3" footer="0.3"/>
  <pageSetup scale="8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Becker</dc:creator>
  <cp:lastModifiedBy>Scott Becker</cp:lastModifiedBy>
  <cp:lastPrinted>2014-10-04T23:20:59Z</cp:lastPrinted>
  <dcterms:created xsi:type="dcterms:W3CDTF">2014-09-09T23:43:38Z</dcterms:created>
  <dcterms:modified xsi:type="dcterms:W3CDTF">2017-06-13T18:29:30Z</dcterms:modified>
</cp:coreProperties>
</file>